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2\протоколы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16" i="1" l="1"/>
  <c r="N17" i="1"/>
  <c r="N18" i="1"/>
  <c r="M16" i="1"/>
  <c r="M17" i="1"/>
  <c r="M18" i="1"/>
  <c r="M19" i="1"/>
  <c r="K11" i="1"/>
  <c r="K12" i="1"/>
  <c r="K13" i="1"/>
  <c r="K14" i="1"/>
  <c r="K15" i="1"/>
  <c r="K16" i="1"/>
  <c r="K17" i="1"/>
  <c r="K18" i="1"/>
  <c r="K19" i="1"/>
  <c r="H11" i="1"/>
  <c r="H12" i="1"/>
  <c r="H13" i="1"/>
  <c r="H14" i="1"/>
  <c r="H15" i="1"/>
  <c r="H16" i="1"/>
  <c r="H17" i="1"/>
  <c r="H18" i="1"/>
  <c r="H19" i="1"/>
  <c r="G11" i="1"/>
  <c r="G12" i="1"/>
  <c r="G13" i="1"/>
  <c r="G14" i="1"/>
  <c r="G15" i="1"/>
  <c r="G16" i="1"/>
  <c r="G17" i="1"/>
  <c r="G18" i="1"/>
  <c r="G19" i="1"/>
  <c r="N15" i="1"/>
  <c r="N14" i="1"/>
  <c r="N13" i="1"/>
  <c r="N12" i="1"/>
</calcChain>
</file>

<file path=xl/sharedStrings.xml><?xml version="1.0" encoding="utf-8"?>
<sst xmlns="http://schemas.openxmlformats.org/spreadsheetml/2006/main" count="157" uniqueCount="81">
  <si>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</si>
  <si>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</si>
  <si>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</si>
  <si>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</si>
  <si>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</si>
  <si>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</si>
  <si>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</si>
  <si>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</si>
  <si>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</si>
  <si>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</si>
  <si>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</si>
  <si>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</si>
  <si>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</si>
  <si>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</si>
  <si>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</si>
  <si>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</si>
  <si>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</si>
  <si>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</si>
  <si>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Ж</t>
  </si>
  <si>
    <t>Сатдарова Эльзида Рамзиловна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</si>
  <si>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</si>
  <si>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Победитель</t>
  </si>
  <si>
    <t>Призёр</t>
  </si>
  <si>
    <t>Сибгатуллина</t>
  </si>
  <si>
    <t>Эвелина</t>
  </si>
  <si>
    <t>Радиковна</t>
  </si>
  <si>
    <t>Акберова</t>
  </si>
  <si>
    <t>Эсмира</t>
  </si>
  <si>
    <t>Эльнуровна</t>
  </si>
  <si>
    <t>Рахимов</t>
  </si>
  <si>
    <t>Рузаль</t>
  </si>
  <si>
    <t>Рифатович</t>
  </si>
  <si>
    <t>Шамсиев</t>
  </si>
  <si>
    <t>Тимур</t>
  </si>
  <si>
    <t>Рустемович</t>
  </si>
  <si>
    <t>Ахметвалиев</t>
  </si>
  <si>
    <t>Расим</t>
  </si>
  <si>
    <t>Расихович</t>
  </si>
  <si>
    <t>Фазлетдинова</t>
  </si>
  <si>
    <t>Ясмина</t>
  </si>
  <si>
    <t>Камиловна</t>
  </si>
  <si>
    <t>Вероника</t>
  </si>
  <si>
    <t>Николаевна</t>
  </si>
  <si>
    <t xml:space="preserve">Фархутдинова </t>
  </si>
  <si>
    <t xml:space="preserve">Чулпан </t>
  </si>
  <si>
    <t>Фидаиловна</t>
  </si>
  <si>
    <t>Диляра</t>
  </si>
  <si>
    <t>Ильдаровна</t>
  </si>
  <si>
    <t>Абдуллина</t>
  </si>
  <si>
    <t>Портнова Алсу Мониповна</t>
  </si>
  <si>
    <t xml:space="preserve">Зяббарова </t>
  </si>
  <si>
    <t xml:space="preserve">Эндже </t>
  </si>
  <si>
    <t xml:space="preserve">Ильшатовна </t>
  </si>
  <si>
    <t>Хакимова </t>
  </si>
  <si>
    <t>Асхадия</t>
  </si>
  <si>
    <t>Ильясовна</t>
  </si>
  <si>
    <t xml:space="preserve">Шарипова </t>
  </si>
  <si>
    <t xml:space="preserve">Аделина </t>
  </si>
  <si>
    <t xml:space="preserve">Радиковна </t>
  </si>
  <si>
    <t xml:space="preserve">Максимова </t>
  </si>
  <si>
    <t>Яна</t>
  </si>
  <si>
    <t>Александровна</t>
  </si>
  <si>
    <t>Келлер</t>
  </si>
  <si>
    <t>Маргарита</t>
  </si>
  <si>
    <t>Петровна</t>
  </si>
  <si>
    <t>Маслова</t>
  </si>
  <si>
    <t>Ангелина</t>
  </si>
  <si>
    <t>Андреевна</t>
  </si>
  <si>
    <t>Кашапова</t>
  </si>
  <si>
    <t>Эльвина</t>
  </si>
  <si>
    <t>Альбертовна</t>
  </si>
  <si>
    <t>Хузина</t>
  </si>
  <si>
    <t>Лейла</t>
  </si>
  <si>
    <t>Рамилевна</t>
  </si>
  <si>
    <t>Борисов</t>
  </si>
  <si>
    <t>Владислав</t>
  </si>
  <si>
    <t>Витальевич</t>
  </si>
  <si>
    <t xml:space="preserve">Победитель </t>
  </si>
  <si>
    <t>Призер</t>
  </si>
  <si>
    <t xml:space="preserve">участник </t>
  </si>
  <si>
    <t xml:space="preserve">Левашова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</si>
</sst>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14" fontId="1" fillId="0" borderId="0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zoomScale="85" zoomScaleNormal="85" workbookViewId="0">
      <selection activeCell="I7" sqref="I7"/>
    </sheetView>
  </sheetViews>
  <sheetFormatPr defaultColWidth="9.140625" defaultRowHeight="15" x14ac:dyDescent="0.25"/>
  <cols>
    <col min="1" max="1" width="4.7109375" customWidth="1"/>
    <col min="2" max="2" width="29.28515625" customWidth="1"/>
    <col min="3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x14ac:dyDescent="0.25">
      <c r="A2" s="1">
        <v>1</v>
      </c>
      <c r="B2" s="4" t="s">
        <v>80</v>
      </c>
      <c r="C2" s="3" t="s">
        <v>41</v>
      </c>
      <c r="D2" s="3" t="s">
        <v>42</v>
      </c>
      <c r="E2" s="8">
        <v>40763</v>
      </c>
      <c r="F2" s="5" t="s">
        <v>18</v>
      </c>
      <c r="G2" s="5" t="s">
        <v>16</v>
      </c>
      <c r="H2" s="5">
        <v>5</v>
      </c>
      <c r="I2" s="5">
        <v>5</v>
      </c>
      <c r="J2" s="5">
        <v>55</v>
      </c>
      <c r="K2" s="5">
        <v>100</v>
      </c>
      <c r="L2" s="5" t="s">
        <v>21</v>
      </c>
      <c r="M2" s="6" t="s">
        <v>16</v>
      </c>
      <c r="N2" s="7" t="s">
        <v>19</v>
      </c>
      <c r="O2" s="7" t="s">
        <v>20</v>
      </c>
    </row>
    <row r="3" spans="1:15" s="2" customFormat="1" x14ac:dyDescent="0.25">
      <c r="A3" s="1">
        <v>2</v>
      </c>
      <c r="B3" s="4" t="s">
        <v>43</v>
      </c>
      <c r="C3" s="3" t="s">
        <v>44</v>
      </c>
      <c r="D3" s="3" t="s">
        <v>45</v>
      </c>
      <c r="E3" s="9">
        <v>40732</v>
      </c>
      <c r="F3" s="5" t="s">
        <v>18</v>
      </c>
      <c r="G3" s="5" t="s">
        <v>16</v>
      </c>
      <c r="H3" s="5">
        <v>5</v>
      </c>
      <c r="I3" s="5">
        <v>5</v>
      </c>
      <c r="J3" s="5">
        <v>43</v>
      </c>
      <c r="K3" s="5">
        <v>100</v>
      </c>
      <c r="L3" s="5" t="s">
        <v>22</v>
      </c>
      <c r="M3" s="6" t="s">
        <v>16</v>
      </c>
      <c r="N3" s="7" t="s">
        <v>19</v>
      </c>
      <c r="O3" s="7" t="s">
        <v>20</v>
      </c>
    </row>
    <row r="4" spans="1:15" s="2" customFormat="1" x14ac:dyDescent="0.25">
      <c r="A4" s="1">
        <v>3</v>
      </c>
      <c r="B4" s="4" t="s">
        <v>48</v>
      </c>
      <c r="C4" s="3" t="s">
        <v>46</v>
      </c>
      <c r="D4" s="3" t="s">
        <v>47</v>
      </c>
      <c r="E4" s="8">
        <v>40669</v>
      </c>
      <c r="F4" s="5" t="s">
        <v>15</v>
      </c>
      <c r="G4" s="5" t="s">
        <v>16</v>
      </c>
      <c r="H4" s="5">
        <v>5</v>
      </c>
      <c r="I4" s="5">
        <v>5</v>
      </c>
      <c r="J4" s="5">
        <v>39</v>
      </c>
      <c r="K4" s="5">
        <v>100</v>
      </c>
      <c r="L4" s="5" t="s">
        <v>22</v>
      </c>
      <c r="M4" s="6" t="s">
        <v>16</v>
      </c>
      <c r="N4" s="7" t="s">
        <v>19</v>
      </c>
      <c r="O4" s="7" t="s">
        <v>20</v>
      </c>
    </row>
    <row r="5" spans="1:15" s="2" customFormat="1" x14ac:dyDescent="0.25">
      <c r="A5" s="1">
        <v>4</v>
      </c>
      <c r="B5" s="3" t="s">
        <v>38</v>
      </c>
      <c r="C5" s="3" t="s">
        <v>39</v>
      </c>
      <c r="D5" s="4" t="s">
        <v>40</v>
      </c>
      <c r="E5" s="8">
        <v>40504</v>
      </c>
      <c r="F5" s="5" t="s">
        <v>18</v>
      </c>
      <c r="G5" s="6" t="s">
        <v>16</v>
      </c>
      <c r="H5" s="5">
        <v>6</v>
      </c>
      <c r="I5" s="5">
        <v>6</v>
      </c>
      <c r="J5" s="5">
        <v>63</v>
      </c>
      <c r="K5" s="6">
        <v>100</v>
      </c>
      <c r="L5" s="5" t="s">
        <v>21</v>
      </c>
      <c r="M5" s="6" t="s">
        <v>16</v>
      </c>
      <c r="N5" s="7" t="s">
        <v>19</v>
      </c>
      <c r="O5" s="7" t="s">
        <v>20</v>
      </c>
    </row>
    <row r="6" spans="1:15" s="2" customFormat="1" x14ac:dyDescent="0.25">
      <c r="A6" s="1">
        <v>5</v>
      </c>
      <c r="B6" s="3" t="s">
        <v>23</v>
      </c>
      <c r="C6" s="3" t="s">
        <v>24</v>
      </c>
      <c r="D6" s="3" t="s">
        <v>25</v>
      </c>
      <c r="E6" s="9">
        <v>40286</v>
      </c>
      <c r="F6" s="5" t="s">
        <v>18</v>
      </c>
      <c r="G6" s="6" t="s">
        <v>16</v>
      </c>
      <c r="H6" s="5">
        <v>6</v>
      </c>
      <c r="I6" s="5">
        <v>6</v>
      </c>
      <c r="J6" s="5">
        <v>45</v>
      </c>
      <c r="K6" s="6">
        <v>100</v>
      </c>
      <c r="L6" s="5" t="s">
        <v>22</v>
      </c>
      <c r="M6" s="6" t="s">
        <v>16</v>
      </c>
      <c r="N6" s="7" t="s">
        <v>19</v>
      </c>
      <c r="O6" s="7" t="s">
        <v>20</v>
      </c>
    </row>
    <row r="7" spans="1:15" s="2" customFormat="1" x14ac:dyDescent="0.25">
      <c r="A7" s="1">
        <v>6</v>
      </c>
      <c r="B7" s="3" t="s">
        <v>26</v>
      </c>
      <c r="C7" s="3" t="s">
        <v>27</v>
      </c>
      <c r="D7" s="3" t="s">
        <v>28</v>
      </c>
      <c r="E7" s="9">
        <v>40438</v>
      </c>
      <c r="F7" s="5" t="s">
        <v>18</v>
      </c>
      <c r="G7" s="6" t="s">
        <v>16</v>
      </c>
      <c r="H7" s="5">
        <v>6</v>
      </c>
      <c r="I7" s="5">
        <v>6</v>
      </c>
      <c r="J7" s="5">
        <v>43</v>
      </c>
      <c r="K7" s="6">
        <v>100</v>
      </c>
      <c r="L7" s="5" t="s">
        <v>22</v>
      </c>
      <c r="M7" s="6" t="s">
        <v>16</v>
      </c>
      <c r="N7" s="7" t="s">
        <v>19</v>
      </c>
      <c r="O7" s="7" t="s">
        <v>20</v>
      </c>
    </row>
    <row r="8" spans="1:15" s="2" customFormat="1" x14ac:dyDescent="0.25">
      <c r="A8" s="2">
        <v>7</v>
      </c>
      <c r="B8" s="3" t="s">
        <v>29</v>
      </c>
      <c r="C8" s="3" t="s">
        <v>30</v>
      </c>
      <c r="D8" s="3" t="s">
        <v>31</v>
      </c>
      <c r="E8" s="9">
        <v>39989</v>
      </c>
      <c r="F8" s="5" t="s">
        <v>15</v>
      </c>
      <c r="G8" s="6" t="s">
        <v>16</v>
      </c>
      <c r="H8" s="5">
        <v>7</v>
      </c>
      <c r="I8" s="5">
        <v>7</v>
      </c>
      <c r="J8" s="5">
        <v>52</v>
      </c>
      <c r="K8" s="6">
        <v>100</v>
      </c>
      <c r="L8" s="5" t="s">
        <v>22</v>
      </c>
      <c r="M8" s="6" t="s">
        <v>16</v>
      </c>
      <c r="N8" s="7" t="s">
        <v>19</v>
      </c>
      <c r="O8" s="7" t="s">
        <v>20</v>
      </c>
    </row>
    <row r="9" spans="1:15" s="2" customFormat="1" x14ac:dyDescent="0.25">
      <c r="A9" s="2">
        <v>8</v>
      </c>
      <c r="B9" s="3" t="s">
        <v>32</v>
      </c>
      <c r="C9" s="3" t="s">
        <v>33</v>
      </c>
      <c r="D9" s="3" t="s">
        <v>34</v>
      </c>
      <c r="E9" s="9">
        <v>39944</v>
      </c>
      <c r="F9" s="5" t="s">
        <v>15</v>
      </c>
      <c r="G9" s="6" t="s">
        <v>16</v>
      </c>
      <c r="H9" s="5">
        <v>7</v>
      </c>
      <c r="I9" s="5">
        <v>7</v>
      </c>
      <c r="J9" s="5">
        <v>69</v>
      </c>
      <c r="K9" s="6">
        <v>100</v>
      </c>
      <c r="L9" s="5" t="s">
        <v>21</v>
      </c>
      <c r="M9" s="6" t="s">
        <v>16</v>
      </c>
      <c r="N9" s="7" t="s">
        <v>19</v>
      </c>
      <c r="O9" s="7" t="s">
        <v>20</v>
      </c>
    </row>
    <row r="10" spans="1:15" s="2" customFormat="1" x14ac:dyDescent="0.25">
      <c r="A10" s="2">
        <v>9</v>
      </c>
      <c r="B10" s="3" t="s">
        <v>35</v>
      </c>
      <c r="C10" s="3" t="s">
        <v>36</v>
      </c>
      <c r="D10" s="3" t="s">
        <v>37</v>
      </c>
      <c r="E10" s="9">
        <v>39943</v>
      </c>
      <c r="F10" s="5" t="s">
        <v>15</v>
      </c>
      <c r="G10" s="6" t="s">
        <v>16</v>
      </c>
      <c r="H10" s="5">
        <v>7</v>
      </c>
      <c r="I10" s="5">
        <v>7</v>
      </c>
      <c r="J10" s="5">
        <v>51</v>
      </c>
      <c r="K10" s="6">
        <v>100</v>
      </c>
      <c r="L10" s="5" t="s">
        <v>17</v>
      </c>
      <c r="M10" s="6" t="s">
        <v>16</v>
      </c>
      <c r="N10" s="7" t="s">
        <v>19</v>
      </c>
      <c r="O10" s="7" t="s">
        <v>20</v>
      </c>
    </row>
    <row r="11" spans="1:15" x14ac:dyDescent="0.25">
      <c r="A11" s="1">
        <v>10</v>
      </c>
      <c r="B11" s="4" t="s">
        <v>50</v>
      </c>
      <c r="C11" s="4" t="s">
        <v>51</v>
      </c>
      <c r="D11" s="4" t="s">
        <v>52</v>
      </c>
      <c r="E11" s="8">
        <v>39745</v>
      </c>
      <c r="F11" s="6" t="s">
        <v>18</v>
      </c>
      <c r="G11" s="6" t="str">
        <f t="shared" ref="G11:G19" si="0">G2</f>
        <v>нет</v>
      </c>
      <c r="H11" s="6">
        <f t="shared" ref="H11:H19" si="1">I11</f>
        <v>8</v>
      </c>
      <c r="I11" s="6">
        <v>8</v>
      </c>
      <c r="J11" s="6">
        <v>86</v>
      </c>
      <c r="K11" s="6">
        <f t="shared" ref="K11:K19" si="2">K2</f>
        <v>100</v>
      </c>
      <c r="L11" s="6" t="s">
        <v>21</v>
      </c>
      <c r="M11" s="6" t="s">
        <v>16</v>
      </c>
      <c r="N11" s="7" t="s">
        <v>49</v>
      </c>
      <c r="O11" s="7" t="s">
        <v>20</v>
      </c>
    </row>
    <row r="12" spans="1:15" x14ac:dyDescent="0.25">
      <c r="A12" s="1">
        <v>11</v>
      </c>
      <c r="B12" s="4" t="s">
        <v>53</v>
      </c>
      <c r="C12" s="4" t="s">
        <v>54</v>
      </c>
      <c r="D12" s="4" t="s">
        <v>55</v>
      </c>
      <c r="E12" s="9">
        <v>39682</v>
      </c>
      <c r="F12" s="6" t="s">
        <v>18</v>
      </c>
      <c r="G12" s="6" t="str">
        <f t="shared" si="0"/>
        <v>нет</v>
      </c>
      <c r="H12" s="6">
        <f t="shared" si="1"/>
        <v>8</v>
      </c>
      <c r="I12" s="5">
        <v>8</v>
      </c>
      <c r="J12" s="5">
        <v>56</v>
      </c>
      <c r="K12" s="6">
        <f t="shared" si="2"/>
        <v>100</v>
      </c>
      <c r="L12" s="5" t="s">
        <v>22</v>
      </c>
      <c r="M12" s="6" t="s">
        <v>16</v>
      </c>
      <c r="N12" s="7" t="str">
        <f>$N$11</f>
        <v>Портнова Алсу Мониповна</v>
      </c>
      <c r="O12" s="7" t="s">
        <v>20</v>
      </c>
    </row>
    <row r="13" spans="1:15" x14ac:dyDescent="0.25">
      <c r="A13" s="1">
        <v>12</v>
      </c>
      <c r="B13" s="4" t="s">
        <v>56</v>
      </c>
      <c r="C13" s="4" t="s">
        <v>57</v>
      </c>
      <c r="D13" s="4" t="s">
        <v>58</v>
      </c>
      <c r="E13" s="8">
        <v>39709</v>
      </c>
      <c r="F13" s="6" t="s">
        <v>18</v>
      </c>
      <c r="G13" s="6" t="str">
        <f t="shared" si="0"/>
        <v>нет</v>
      </c>
      <c r="H13" s="6">
        <f t="shared" si="1"/>
        <v>8</v>
      </c>
      <c r="I13" s="5">
        <v>8</v>
      </c>
      <c r="J13" s="5">
        <v>32</v>
      </c>
      <c r="K13" s="6">
        <f t="shared" si="2"/>
        <v>100</v>
      </c>
      <c r="L13" s="5" t="s">
        <v>17</v>
      </c>
      <c r="M13" s="6" t="s">
        <v>16</v>
      </c>
      <c r="N13" s="7" t="str">
        <f>$N$11</f>
        <v>Портнова Алсу Мониповна</v>
      </c>
      <c r="O13" s="7" t="s">
        <v>20</v>
      </c>
    </row>
    <row r="14" spans="1:15" x14ac:dyDescent="0.25">
      <c r="A14" s="1">
        <v>13</v>
      </c>
      <c r="B14" s="4" t="s">
        <v>59</v>
      </c>
      <c r="C14" s="4" t="s">
        <v>60</v>
      </c>
      <c r="D14" s="4" t="s">
        <v>61</v>
      </c>
      <c r="E14" s="8">
        <v>39337</v>
      </c>
      <c r="F14" s="6" t="s">
        <v>18</v>
      </c>
      <c r="G14" s="6" t="str">
        <f t="shared" si="0"/>
        <v>нет</v>
      </c>
      <c r="H14" s="6">
        <f t="shared" si="1"/>
        <v>9</v>
      </c>
      <c r="I14" s="5">
        <v>9</v>
      </c>
      <c r="J14" s="5">
        <v>74</v>
      </c>
      <c r="K14" s="6">
        <f t="shared" si="2"/>
        <v>100</v>
      </c>
      <c r="L14" s="6" t="s">
        <v>77</v>
      </c>
      <c r="M14" s="6" t="s">
        <v>16</v>
      </c>
      <c r="N14" s="7" t="str">
        <f>$N$11</f>
        <v>Портнова Алсу Мониповна</v>
      </c>
      <c r="O14" s="7" t="s">
        <v>20</v>
      </c>
    </row>
    <row r="15" spans="1:15" x14ac:dyDescent="0.25">
      <c r="A15" s="1">
        <v>14</v>
      </c>
      <c r="B15" s="4" t="s">
        <v>62</v>
      </c>
      <c r="C15" s="4" t="s">
        <v>63</v>
      </c>
      <c r="D15" s="4" t="s">
        <v>64</v>
      </c>
      <c r="E15" s="8">
        <v>39156</v>
      </c>
      <c r="F15" s="6" t="s">
        <v>18</v>
      </c>
      <c r="G15" s="6" t="str">
        <f t="shared" si="0"/>
        <v>нет</v>
      </c>
      <c r="H15" s="6">
        <f t="shared" si="1"/>
        <v>9</v>
      </c>
      <c r="I15" s="5">
        <v>9</v>
      </c>
      <c r="J15" s="5">
        <v>37</v>
      </c>
      <c r="K15" s="6">
        <f t="shared" si="2"/>
        <v>100</v>
      </c>
      <c r="L15" s="5" t="s">
        <v>17</v>
      </c>
      <c r="M15" s="6" t="s">
        <v>16</v>
      </c>
      <c r="N15" s="7" t="str">
        <f>$N$11</f>
        <v>Портнова Алсу Мониповна</v>
      </c>
      <c r="O15" s="7" t="s">
        <v>20</v>
      </c>
    </row>
    <row r="16" spans="1:15" x14ac:dyDescent="0.25">
      <c r="A16" s="1">
        <v>15</v>
      </c>
      <c r="B16" s="4" t="s">
        <v>65</v>
      </c>
      <c r="C16" s="4" t="s">
        <v>66</v>
      </c>
      <c r="D16" s="4" t="s">
        <v>67</v>
      </c>
      <c r="E16" s="8">
        <v>39116</v>
      </c>
      <c r="F16" s="6" t="s">
        <v>18</v>
      </c>
      <c r="G16" s="6" t="str">
        <f t="shared" si="0"/>
        <v>нет</v>
      </c>
      <c r="H16" s="6">
        <f t="shared" si="1"/>
        <v>9</v>
      </c>
      <c r="I16" s="5">
        <v>9</v>
      </c>
      <c r="J16" s="5">
        <v>31</v>
      </c>
      <c r="K16" s="6">
        <f t="shared" si="2"/>
        <v>100</v>
      </c>
      <c r="L16" s="5" t="s">
        <v>17</v>
      </c>
      <c r="M16" s="6" t="str">
        <f t="shared" ref="M16:M19" si="3">M12</f>
        <v>нет</v>
      </c>
      <c r="N16" s="7" t="str">
        <f t="shared" ref="N16:N18" si="4">N13</f>
        <v>Портнова Алсу Мониповна</v>
      </c>
      <c r="O16" s="7" t="s">
        <v>20</v>
      </c>
    </row>
    <row r="17" spans="1:15" x14ac:dyDescent="0.25">
      <c r="A17" s="1">
        <v>16</v>
      </c>
      <c r="B17" s="4" t="s">
        <v>68</v>
      </c>
      <c r="C17" s="4" t="s">
        <v>69</v>
      </c>
      <c r="D17" s="4" t="s">
        <v>70</v>
      </c>
      <c r="E17" s="8">
        <v>38604</v>
      </c>
      <c r="F17" s="6" t="s">
        <v>18</v>
      </c>
      <c r="G17" s="6" t="str">
        <f t="shared" si="0"/>
        <v>нет</v>
      </c>
      <c r="H17" s="6">
        <f t="shared" si="1"/>
        <v>11</v>
      </c>
      <c r="I17" s="5">
        <v>11</v>
      </c>
      <c r="J17" s="5">
        <v>89</v>
      </c>
      <c r="K17" s="6">
        <f t="shared" si="2"/>
        <v>100</v>
      </c>
      <c r="L17" s="6" t="s">
        <v>77</v>
      </c>
      <c r="M17" s="6" t="str">
        <f t="shared" si="3"/>
        <v>нет</v>
      </c>
      <c r="N17" s="7" t="str">
        <f t="shared" si="4"/>
        <v>Портнова Алсу Мониповна</v>
      </c>
      <c r="O17" s="7" t="s">
        <v>20</v>
      </c>
    </row>
    <row r="18" spans="1:15" x14ac:dyDescent="0.25">
      <c r="A18" s="1">
        <v>17</v>
      </c>
      <c r="B18" s="4" t="s">
        <v>71</v>
      </c>
      <c r="C18" s="4" t="s">
        <v>72</v>
      </c>
      <c r="D18" s="4" t="s">
        <v>73</v>
      </c>
      <c r="E18" s="8">
        <v>38636</v>
      </c>
      <c r="F18" s="6" t="s">
        <v>18</v>
      </c>
      <c r="G18" s="6" t="str">
        <f t="shared" si="0"/>
        <v>нет</v>
      </c>
      <c r="H18" s="6">
        <f t="shared" si="1"/>
        <v>11</v>
      </c>
      <c r="I18" s="5">
        <v>11</v>
      </c>
      <c r="J18" s="5">
        <v>56</v>
      </c>
      <c r="K18" s="6">
        <f t="shared" si="2"/>
        <v>100</v>
      </c>
      <c r="L18" s="5" t="s">
        <v>78</v>
      </c>
      <c r="M18" s="6" t="str">
        <f t="shared" si="3"/>
        <v>нет</v>
      </c>
      <c r="N18" s="7" t="str">
        <f t="shared" si="4"/>
        <v>Портнова Алсу Мониповна</v>
      </c>
      <c r="O18" s="7" t="s">
        <v>20</v>
      </c>
    </row>
    <row r="19" spans="1:15" x14ac:dyDescent="0.25">
      <c r="A19" s="1">
        <v>18</v>
      </c>
      <c r="B19" s="4" t="s">
        <v>74</v>
      </c>
      <c r="C19" s="4" t="s">
        <v>75</v>
      </c>
      <c r="D19" s="4" t="s">
        <v>76</v>
      </c>
      <c r="E19" s="8">
        <v>38466</v>
      </c>
      <c r="F19" s="6" t="s">
        <v>15</v>
      </c>
      <c r="G19" s="6" t="str">
        <f t="shared" si="0"/>
        <v>нет</v>
      </c>
      <c r="H19" s="6">
        <f t="shared" si="1"/>
        <v>11</v>
      </c>
      <c r="I19" s="5">
        <v>11</v>
      </c>
      <c r="J19" s="5">
        <v>39</v>
      </c>
      <c r="K19" s="6">
        <f t="shared" si="2"/>
        <v>100</v>
      </c>
      <c r="L19" s="5" t="s">
        <v>79</v>
      </c>
      <c r="M19" s="6" t="str">
        <f t="shared" si="3"/>
        <v>нет</v>
      </c>
      <c r="N19" s="7" t="s">
        <v>49</v>
      </c>
      <c r="O19" s="7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2022-10-03T07:02:09Z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